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uben\C#\MVC\HR-Payroll\Excel\"/>
    </mc:Choice>
  </mc:AlternateContent>
  <bookViews>
    <workbookView xWindow="0" yWindow="0" windowWidth="20490" windowHeight="7755"/>
  </bookViews>
  <sheets>
    <sheet name="Relief Importation" sheetId="1" r:id="rId1"/>
  </sheets>
  <calcPr calcId="152511"/>
</workbook>
</file>

<file path=xl/calcChain.xml><?xml version="1.0" encoding="utf-8"?>
<calcChain xmlns="http://schemas.openxmlformats.org/spreadsheetml/2006/main">
  <c r="K5" i="1" l="1"/>
  <c r="K4" i="1"/>
  <c r="K3" i="1"/>
  <c r="K2" i="1"/>
  <c r="I5" i="1"/>
  <c r="I4" i="1"/>
  <c r="I3" i="1"/>
  <c r="I2" i="1"/>
  <c r="K6" i="1" l="1"/>
  <c r="I6" i="1"/>
  <c r="H6" i="1"/>
  <c r="G6" i="1"/>
  <c r="F6" i="1"/>
</calcChain>
</file>

<file path=xl/sharedStrings.xml><?xml version="1.0" encoding="utf-8"?>
<sst xmlns="http://schemas.openxmlformats.org/spreadsheetml/2006/main" count="29" uniqueCount="28">
  <si>
    <t>Import Entry</t>
  </si>
  <si>
    <t>Assessment Date</t>
  </si>
  <si>
    <t>Supplier</t>
  </si>
  <si>
    <t>Importation Date</t>
  </si>
  <si>
    <t>Country</t>
  </si>
  <si>
    <t>Dutiable Value</t>
  </si>
  <si>
    <t>Charges</t>
  </si>
  <si>
    <t>Exempt</t>
  </si>
  <si>
    <t>Taxable Goods</t>
  </si>
  <si>
    <t>Vat Rate</t>
  </si>
  <si>
    <t>Vat Payable</t>
  </si>
  <si>
    <t>OR Number</t>
  </si>
  <si>
    <t>Payment Date</t>
  </si>
  <si>
    <t>123333233</t>
  </si>
  <si>
    <t>ABC COMPANY</t>
  </si>
  <si>
    <t>Australia</t>
  </si>
  <si>
    <t>2223342</t>
  </si>
  <si>
    <t>11333233</t>
  </si>
  <si>
    <t>SAMPLE COMPAN</t>
  </si>
  <si>
    <t>Argentina</t>
  </si>
  <si>
    <t>2233223</t>
  </si>
  <si>
    <t>11133323</t>
  </si>
  <si>
    <t>Armenia</t>
  </si>
  <si>
    <t>3332323</t>
  </si>
  <si>
    <t>1133323</t>
  </si>
  <si>
    <t>TESTING COMPANY</t>
  </si>
  <si>
    <t>Belgium</t>
  </si>
  <si>
    <t>3322332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</si>
</sst>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name val="Calibri"/>
    </font>
    <font>
      <b/>
      <sz val="9"/>
      <color rgb="FFFFFFFF"/>
      <name val="Arial"/>
    </font>
  </fonts>
  <fills count="3">
    <fill>
      <patternFill patternType="none"/>
    </fill>
    <fill>
      <patternFill patternType="gray125"/>
    </fill>
    <fill>
      <patternFill patternType="solid">
        <fgColor rgb="FF808080"/>
      </patternFill>
    </fill>
  </fills>
  <borders count="2">
    <border>
      <left/>
      <right/>
      <top/>
      <bottom/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NumberFormat="1" applyFont="1" applyProtection="1"/>
    <xf numFmtId="0" fontId="0" fillId="0" borderId="0" xfId="0" applyNumberFormat="1" applyFont="1" applyAlignment="1" applyProtection="1">
      <alignment wrapText="1"/>
    </xf>
    <xf numFmtId="0" fontId="1" fillId="2" borderId="1" xfId="0" applyNumberFormat="1" applyFont="1" applyFill="1" applyBorder="1" applyAlignment="1" applyProtection="1">
      <alignment wrapText="1"/>
    </xf>
    <xf numFmtId="0" fontId="1" fillId="2" borderId="1" xfId="0" applyNumberFormat="1" applyFont="1" applyFill="1" applyBorder="1" applyAlignment="1" applyProtection="1">
      <alignment horizontal="centerContinuous" wrapText="1"/>
    </xf>
    <xf numFmtId="4" fontId="0" fillId="0" borderId="0" xfId="0" applyNumberFormat="1" applyFont="1" applyAlignment="1" applyProtection="1">
      <alignment wrapText="1"/>
    </xf>
    <xf numFmtId="4" fontId="1" fillId="2" borderId="1" xfId="0" applyNumberFormat="1" applyFont="1" applyFill="1" applyBorder="1" applyAlignment="1" applyProtection="1">
      <alignment wrapText="1"/>
    </xf>
    <xf numFmtId="14" fontId="0" fillId="0" borderId="0" xfId="0" applyNumberFormat="1" applyFont="1" applyAlignment="1" applyProtection="1">
      <alignment wrapText="1"/>
    </xf>
    <xf numFmtId="14" fontId="1" fillId="2" borderId="1" xfId="0" applyNumberFormat="1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C2" sqref="C2"/>
    </sheetView>
  </sheetViews>
  <sheetFormatPr defaultRowHeight="15"/>
  <cols>
    <col min="1" max="2" width="15" style="1" customWidth="1"/>
    <col min="3" max="3" width="30" style="1" customWidth="1"/>
    <col min="4" max="6" width="15" style="1" customWidth="1"/>
    <col min="7" max="13" width="13" style="1" customWidth="1"/>
    <col min="14" max="14" width="10.140625" style="1" bestFit="1" customWidth="1"/>
    <col min="15" max="16384" width="9.140625" style="1"/>
  </cols>
  <sheetData>
    <row r="1" spans="1:14" ht="24.7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spans="1:14">
      <c r="A2" s="1" t="s">
        <v>13</v>
      </c>
      <c r="B2" s="6">
        <v>44046</v>
      </c>
      <c r="C2" s="1" t="s">
        <v>14</v>
      </c>
      <c r="D2" s="6">
        <v>44048</v>
      </c>
      <c r="E2" s="1" t="s">
        <v>15</v>
      </c>
      <c r="F2" s="4">
        <v>500000</v>
      </c>
      <c r="G2" s="4">
        <v>5000</v>
      </c>
      <c r="H2" s="4">
        <v>10000</v>
      </c>
      <c r="I2" s="4">
        <f>(F2+G2)-H2</f>
        <v>495000</v>
      </c>
      <c r="J2" s="4">
        <v>12</v>
      </c>
      <c r="K2" s="4">
        <f>I2*(J2/100)</f>
        <v>59400</v>
      </c>
      <c r="L2" s="1" t="s">
        <v>16</v>
      </c>
      <c r="M2" s="6">
        <v>44054</v>
      </c>
      <c r="N2" s="4"/>
    </row>
    <row r="3" spans="1:14">
      <c r="A3" s="1" t="s">
        <v>17</v>
      </c>
      <c r="B3" s="6">
        <v>44045</v>
      </c>
      <c r="C3" s="1" t="s">
        <v>18</v>
      </c>
      <c r="D3" s="6">
        <v>44047</v>
      </c>
      <c r="E3" s="1" t="s">
        <v>19</v>
      </c>
      <c r="F3" s="4">
        <v>300000</v>
      </c>
      <c r="G3" s="4">
        <v>20000</v>
      </c>
      <c r="H3" s="4">
        <v>0</v>
      </c>
      <c r="I3" s="4">
        <f t="shared" ref="I3:I5" si="0">(F3+G3)-H3</f>
        <v>320000</v>
      </c>
      <c r="J3" s="4">
        <v>10</v>
      </c>
      <c r="K3" s="4">
        <f t="shared" ref="K3:K5" si="1">I3*(J3/100)</f>
        <v>32000</v>
      </c>
      <c r="L3" s="1" t="s">
        <v>20</v>
      </c>
      <c r="M3" s="6">
        <v>44055</v>
      </c>
      <c r="N3" s="4"/>
    </row>
    <row r="4" spans="1:14">
      <c r="A4" s="1" t="s">
        <v>21</v>
      </c>
      <c r="B4" s="6">
        <v>44049</v>
      </c>
      <c r="C4" s="1" t="s">
        <v>14</v>
      </c>
      <c r="D4" s="6">
        <v>44050</v>
      </c>
      <c r="E4" s="1" t="s">
        <v>22</v>
      </c>
      <c r="F4" s="4">
        <v>450000</v>
      </c>
      <c r="G4" s="4">
        <v>40000</v>
      </c>
      <c r="H4" s="4">
        <v>0</v>
      </c>
      <c r="I4" s="4">
        <f t="shared" si="0"/>
        <v>490000</v>
      </c>
      <c r="J4" s="4">
        <v>12</v>
      </c>
      <c r="K4" s="4">
        <f t="shared" si="1"/>
        <v>58800</v>
      </c>
      <c r="L4" s="1" t="s">
        <v>23</v>
      </c>
      <c r="M4" s="6">
        <v>44055</v>
      </c>
      <c r="N4" s="4"/>
    </row>
    <row r="5" spans="1:14">
      <c r="A5" s="1" t="s">
        <v>24</v>
      </c>
      <c r="B5" s="6">
        <v>44046</v>
      </c>
      <c r="C5" s="1" t="s">
        <v>25</v>
      </c>
      <c r="D5" s="6">
        <v>44048</v>
      </c>
      <c r="E5" s="1" t="s">
        <v>26</v>
      </c>
      <c r="F5" s="4">
        <v>250000</v>
      </c>
      <c r="G5" s="4">
        <v>1243.75</v>
      </c>
      <c r="H5" s="4">
        <v>20000</v>
      </c>
      <c r="I5" s="4">
        <f t="shared" si="0"/>
        <v>231243.75</v>
      </c>
      <c r="J5" s="4">
        <v>12</v>
      </c>
      <c r="K5" s="4">
        <f t="shared" si="1"/>
        <v>27749.25</v>
      </c>
      <c r="L5" s="1" t="s">
        <v>27</v>
      </c>
      <c r="M5" s="6">
        <v>44055</v>
      </c>
      <c r="N5" s="4"/>
    </row>
    <row r="6" spans="1:14">
      <c r="A6" s="2"/>
      <c r="B6" s="7"/>
      <c r="C6" s="2"/>
      <c r="D6" s="7"/>
      <c r="E6" s="2"/>
      <c r="F6" s="5">
        <f>SUM(F2:F5)</f>
        <v>1500000</v>
      </c>
      <c r="G6" s="5">
        <f>SUM(G2:G5)</f>
        <v>66243.75</v>
      </c>
      <c r="H6" s="5">
        <f>SUM(H2:H5)</f>
        <v>30000</v>
      </c>
      <c r="I6" s="5">
        <f>SUM(I2:I5)</f>
        <v>1536243.75</v>
      </c>
      <c r="J6" s="5"/>
      <c r="K6" s="5">
        <f>SUM(K2:K5)</f>
        <v>177949.25</v>
      </c>
      <c r="L6" s="2"/>
      <c r="M6" s="7"/>
    </row>
    <row r="7" spans="1:14">
      <c r="B7" s="6"/>
      <c r="D7" s="6"/>
      <c r="F7" s="4"/>
      <c r="G7" s="4"/>
      <c r="H7" s="4"/>
      <c r="I7" s="4"/>
      <c r="J7" s="4"/>
      <c r="K7" s="4"/>
      <c r="M7" s="6"/>
    </row>
    <row r="8" spans="1:14">
      <c r="I8" s="4"/>
      <c r="K8" s="4"/>
    </row>
  </sheetData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Relief Importation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Ruben Corral</dc:title>
  <dc:creator>Ruben Corral</dc:creator>
  <cp:lastModifiedBy>frey fil</cp:lastModifiedBy>
  <dcterms:modified xsi:type="dcterms:W3CDTF">2022-07-28T01:57:34Z</dcterms:modified>
</cp:coreProperties>
</file>